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8240" windowHeight="8505"/>
  </bookViews>
  <sheets>
    <sheet name="PIWNICA" sheetId="1" r:id="rId1"/>
  </sheets>
  <calcPr calcId="125725"/>
</workbook>
</file>

<file path=xl/calcChain.xml><?xml version="1.0" encoding="utf-8"?>
<calcChain xmlns="http://schemas.openxmlformats.org/spreadsheetml/2006/main">
  <c r="C44" i="1"/>
  <c r="C42"/>
  <c r="C11"/>
</calcChain>
</file>

<file path=xl/sharedStrings.xml><?xml version="1.0" encoding="utf-8"?>
<sst xmlns="http://schemas.openxmlformats.org/spreadsheetml/2006/main" count="54" uniqueCount="35">
  <si>
    <t>PIWNICA</t>
  </si>
  <si>
    <t>Numer</t>
  </si>
  <si>
    <t>Nazwa</t>
  </si>
  <si>
    <t>Pow. Pomiescz.</t>
  </si>
  <si>
    <t>RAZEM</t>
  </si>
  <si>
    <t>A</t>
  </si>
  <si>
    <t>B</t>
  </si>
  <si>
    <t>Pomieszcz SG</t>
  </si>
  <si>
    <t>02</t>
  </si>
  <si>
    <t>archiwum, serw.UC</t>
  </si>
  <si>
    <t>04</t>
  </si>
  <si>
    <t>szatn.dam.UC</t>
  </si>
  <si>
    <t>06</t>
  </si>
  <si>
    <t>szatn.męsk. UC</t>
  </si>
  <si>
    <t>C</t>
  </si>
  <si>
    <t>D</t>
  </si>
  <si>
    <t>suszarn. UC</t>
  </si>
  <si>
    <t>sanit.UC</t>
  </si>
  <si>
    <t>wiatrołap</t>
  </si>
  <si>
    <t>komunikacja PLG CARGO</t>
  </si>
  <si>
    <t>pom.UC</t>
  </si>
  <si>
    <t>pom SG</t>
  </si>
  <si>
    <t>toaleta</t>
  </si>
  <si>
    <t>toaleta damska</t>
  </si>
  <si>
    <t>toaleta męska</t>
  </si>
  <si>
    <t>pom. PLG CARGO</t>
  </si>
  <si>
    <t>pom. UC</t>
  </si>
  <si>
    <t>pom PLG CARGO</t>
  </si>
  <si>
    <t>klatka schodowa</t>
  </si>
  <si>
    <t>pom UC</t>
  </si>
  <si>
    <t>26a</t>
  </si>
  <si>
    <t>Magazynier</t>
  </si>
  <si>
    <t>PARTER</t>
  </si>
  <si>
    <t>Zestawienie powierzchni Terminal Cargo</t>
  </si>
  <si>
    <t>RAZEM: PARTER+PIWNICA:</t>
  </si>
</sst>
</file>

<file path=xl/styles.xml><?xml version="1.0" encoding="utf-8"?>
<styleSheet xmlns="http://schemas.openxmlformats.org/spreadsheetml/2006/main">
  <fonts count="8">
    <font>
      <sz val="11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10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wrapText="1"/>
    </xf>
    <xf numFmtId="0" fontId="1" fillId="0" borderId="0" xfId="0" applyFont="1" applyBorder="1"/>
    <xf numFmtId="0" fontId="2" fillId="0" borderId="0" xfId="0" applyFont="1"/>
    <xf numFmtId="0" fontId="3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3" fillId="0" borderId="0" xfId="0" applyFont="1" applyBorder="1"/>
    <xf numFmtId="0" fontId="1" fillId="0" borderId="1" xfId="0" applyFont="1" applyBorder="1" applyAlignment="1"/>
    <xf numFmtId="49" fontId="1" fillId="0" borderId="1" xfId="0" applyNumberFormat="1" applyFont="1" applyBorder="1" applyAlignment="1">
      <alignment horizontal="right"/>
    </xf>
    <xf numFmtId="0" fontId="5" fillId="0" borderId="1" xfId="0" applyFont="1" applyBorder="1"/>
    <xf numFmtId="0" fontId="1" fillId="0" borderId="1" xfId="0" applyFont="1" applyFill="1" applyBorder="1"/>
    <xf numFmtId="0" fontId="1" fillId="0" borderId="0" xfId="0" applyFont="1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Fill="1" applyBorder="1" applyAlignment="1">
      <alignment horizontal="right"/>
    </xf>
    <xf numFmtId="0" fontId="4" fillId="0" borderId="1" xfId="0" applyFont="1" applyBorder="1"/>
    <xf numFmtId="0" fontId="6" fillId="0" borderId="0" xfId="0" applyFont="1"/>
    <xf numFmtId="0" fontId="4" fillId="0" borderId="0" xfId="0" applyFont="1"/>
    <xf numFmtId="0" fontId="7" fillId="0" borderId="0" xfId="0" applyFont="1"/>
    <xf numFmtId="0" fontId="4" fillId="0" borderId="2" xfId="0" applyFont="1" applyFill="1" applyBorder="1" applyAlignment="1">
      <alignment horizontal="right"/>
    </xf>
    <xf numFmtId="0" fontId="4" fillId="0" borderId="3" xfId="0" applyFont="1" applyFill="1" applyBorder="1" applyAlignment="1">
      <alignment horizontal="right"/>
    </xf>
    <xf numFmtId="0" fontId="1" fillId="0" borderId="0" xfId="0" applyFont="1" applyBorder="1" applyAlignment="1">
      <alignment horizontal="left"/>
    </xf>
    <xf numFmtId="0" fontId="4" fillId="0" borderId="2" xfId="0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0" fontId="1" fillId="0" borderId="4" xfId="0" applyFont="1" applyBorder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4"/>
  <sheetViews>
    <sheetView tabSelected="1" workbookViewId="0">
      <selection activeCell="D44" sqref="A1:D44"/>
    </sheetView>
  </sheetViews>
  <sheetFormatPr defaultRowHeight="14.25"/>
  <cols>
    <col min="2" max="2" width="18.625" customWidth="1"/>
  </cols>
  <sheetData>
    <row r="1" spans="1:7">
      <c r="A1" t="s">
        <v>33</v>
      </c>
      <c r="D1" s="19"/>
      <c r="E1" s="19"/>
      <c r="F1" s="19"/>
      <c r="G1" s="19"/>
    </row>
    <row r="2" spans="1:7">
      <c r="A2" s="24" t="s">
        <v>0</v>
      </c>
      <c r="B2" s="24"/>
      <c r="C2" s="24"/>
    </row>
    <row r="3" spans="1:7" ht="25.5">
      <c r="A3" s="9" t="s">
        <v>1</v>
      </c>
      <c r="B3" s="9" t="s">
        <v>2</v>
      </c>
      <c r="C3" s="2" t="s">
        <v>3</v>
      </c>
    </row>
    <row r="4" spans="1:7">
      <c r="A4" s="8" t="s">
        <v>5</v>
      </c>
      <c r="B4" s="6" t="s">
        <v>7</v>
      </c>
      <c r="C4" s="1">
        <v>105</v>
      </c>
    </row>
    <row r="5" spans="1:7">
      <c r="A5" s="8" t="s">
        <v>6</v>
      </c>
      <c r="B5" s="6" t="s">
        <v>7</v>
      </c>
      <c r="C5" s="1">
        <v>14</v>
      </c>
    </row>
    <row r="6" spans="1:7">
      <c r="A6" s="12" t="s">
        <v>8</v>
      </c>
      <c r="B6" s="1" t="s">
        <v>9</v>
      </c>
      <c r="C6" s="1">
        <v>30.51</v>
      </c>
    </row>
    <row r="7" spans="1:7">
      <c r="A7" s="12" t="s">
        <v>10</v>
      </c>
      <c r="B7" s="6" t="s">
        <v>11</v>
      </c>
      <c r="C7" s="1">
        <v>25.07</v>
      </c>
    </row>
    <row r="8" spans="1:7">
      <c r="A8" s="12" t="s">
        <v>12</v>
      </c>
      <c r="B8" s="6" t="s">
        <v>13</v>
      </c>
      <c r="C8" s="1">
        <v>37.869999999999997</v>
      </c>
      <c r="E8" s="4"/>
    </row>
    <row r="9" spans="1:7">
      <c r="A9" s="8" t="s">
        <v>14</v>
      </c>
      <c r="B9" s="6" t="s">
        <v>17</v>
      </c>
      <c r="C9" s="1">
        <v>7.52</v>
      </c>
      <c r="E9" s="4"/>
    </row>
    <row r="10" spans="1:7">
      <c r="A10" s="8" t="s">
        <v>15</v>
      </c>
      <c r="B10" s="6" t="s">
        <v>16</v>
      </c>
      <c r="C10" s="1">
        <v>5.97</v>
      </c>
      <c r="E10" s="4"/>
    </row>
    <row r="11" spans="1:7">
      <c r="A11" s="25" t="s">
        <v>4</v>
      </c>
      <c r="B11" s="26"/>
      <c r="C11" s="13">
        <f>SUM(C4:C10)</f>
        <v>225.94</v>
      </c>
      <c r="E11" s="4"/>
    </row>
    <row r="12" spans="1:7" ht="15">
      <c r="A12" s="7"/>
      <c r="B12" s="7"/>
      <c r="C12" s="10"/>
      <c r="E12" s="4"/>
    </row>
    <row r="13" spans="1:7">
      <c r="A13" s="27" t="s">
        <v>32</v>
      </c>
      <c r="B13" s="27"/>
      <c r="C13" s="27"/>
      <c r="E13" s="4"/>
    </row>
    <row r="14" spans="1:7" ht="25.5">
      <c r="A14" s="6" t="s">
        <v>1</v>
      </c>
      <c r="B14" s="6" t="s">
        <v>2</v>
      </c>
      <c r="C14" s="2" t="s">
        <v>3</v>
      </c>
      <c r="E14" s="4"/>
    </row>
    <row r="15" spans="1:7">
      <c r="A15" s="1">
        <v>1</v>
      </c>
      <c r="B15" s="6" t="s">
        <v>18</v>
      </c>
      <c r="C15" s="1">
        <v>2.14</v>
      </c>
    </row>
    <row r="16" spans="1:7">
      <c r="A16" s="1">
        <v>2</v>
      </c>
      <c r="B16" s="6" t="s">
        <v>19</v>
      </c>
      <c r="C16" s="1">
        <v>82.18</v>
      </c>
    </row>
    <row r="17" spans="1:3">
      <c r="A17" s="1">
        <v>3</v>
      </c>
      <c r="B17" s="6" t="s">
        <v>20</v>
      </c>
      <c r="C17" s="1">
        <v>21.5</v>
      </c>
    </row>
    <row r="18" spans="1:3">
      <c r="A18" s="1">
        <v>4</v>
      </c>
      <c r="B18" s="6" t="s">
        <v>21</v>
      </c>
      <c r="C18" s="1">
        <v>7.29</v>
      </c>
    </row>
    <row r="19" spans="1:3" ht="15">
      <c r="A19" s="11">
        <v>5</v>
      </c>
      <c r="B19" s="6" t="s">
        <v>22</v>
      </c>
      <c r="C19" s="5">
        <v>3.05</v>
      </c>
    </row>
    <row r="20" spans="1:3">
      <c r="A20" s="1">
        <v>6</v>
      </c>
      <c r="B20" s="6" t="s">
        <v>22</v>
      </c>
      <c r="C20" s="1">
        <v>2.97</v>
      </c>
    </row>
    <row r="21" spans="1:3">
      <c r="A21" s="1">
        <v>7</v>
      </c>
      <c r="B21" s="6" t="s">
        <v>23</v>
      </c>
      <c r="C21" s="1">
        <v>4.0999999999999996</v>
      </c>
    </row>
    <row r="22" spans="1:3">
      <c r="A22" s="1">
        <v>8</v>
      </c>
      <c r="B22" s="6" t="s">
        <v>24</v>
      </c>
      <c r="C22" s="1">
        <v>6.04</v>
      </c>
    </row>
    <row r="23" spans="1:3">
      <c r="A23" s="1">
        <v>9</v>
      </c>
      <c r="B23" s="6" t="s">
        <v>25</v>
      </c>
      <c r="C23" s="1">
        <v>8.6199999999999992</v>
      </c>
    </row>
    <row r="24" spans="1:3">
      <c r="A24" s="1">
        <v>10</v>
      </c>
      <c r="B24" s="6" t="s">
        <v>25</v>
      </c>
      <c r="C24" s="1">
        <v>10.63</v>
      </c>
    </row>
    <row r="25" spans="1:3">
      <c r="A25" s="1">
        <v>11</v>
      </c>
      <c r="B25" s="6" t="s">
        <v>25</v>
      </c>
      <c r="C25" s="1">
        <v>6.94</v>
      </c>
    </row>
    <row r="26" spans="1:3">
      <c r="A26" s="1">
        <v>12</v>
      </c>
      <c r="B26" s="6" t="s">
        <v>25</v>
      </c>
      <c r="C26" s="1">
        <v>3.07</v>
      </c>
    </row>
    <row r="27" spans="1:3">
      <c r="A27" s="14">
        <v>13</v>
      </c>
      <c r="B27" s="6" t="s">
        <v>25</v>
      </c>
      <c r="C27" s="1">
        <v>15.98</v>
      </c>
    </row>
    <row r="28" spans="1:3">
      <c r="A28" s="14">
        <v>14</v>
      </c>
      <c r="B28" s="6" t="s">
        <v>26</v>
      </c>
      <c r="C28" s="1">
        <v>20.59</v>
      </c>
    </row>
    <row r="29" spans="1:3">
      <c r="A29" s="14">
        <v>15</v>
      </c>
      <c r="B29" s="6" t="s">
        <v>26</v>
      </c>
      <c r="C29" s="1">
        <v>11.61</v>
      </c>
    </row>
    <row r="30" spans="1:3">
      <c r="A30" s="14">
        <v>16</v>
      </c>
      <c r="B30" s="6" t="s">
        <v>26</v>
      </c>
      <c r="C30" s="1">
        <v>16.34</v>
      </c>
    </row>
    <row r="31" spans="1:3">
      <c r="A31" s="14">
        <v>17</v>
      </c>
      <c r="B31" s="6" t="s">
        <v>27</v>
      </c>
      <c r="C31" s="1">
        <v>7.55</v>
      </c>
    </row>
    <row r="32" spans="1:3">
      <c r="A32" s="14">
        <v>18</v>
      </c>
      <c r="B32" s="6" t="s">
        <v>29</v>
      </c>
      <c r="C32" s="1">
        <v>10.9</v>
      </c>
    </row>
    <row r="33" spans="1:3">
      <c r="A33" s="14">
        <v>19</v>
      </c>
      <c r="B33" s="6" t="s">
        <v>29</v>
      </c>
      <c r="C33" s="1">
        <v>4.13</v>
      </c>
    </row>
    <row r="34" spans="1:3">
      <c r="A34" s="14">
        <v>20</v>
      </c>
      <c r="B34" s="6" t="s">
        <v>26</v>
      </c>
      <c r="C34" s="1">
        <v>12.16</v>
      </c>
    </row>
    <row r="35" spans="1:3">
      <c r="A35" s="14">
        <v>21</v>
      </c>
      <c r="B35" s="6" t="s">
        <v>26</v>
      </c>
      <c r="C35" s="1">
        <v>8.66</v>
      </c>
    </row>
    <row r="36" spans="1:3">
      <c r="A36" s="14">
        <v>22</v>
      </c>
      <c r="B36" s="6" t="s">
        <v>26</v>
      </c>
      <c r="C36" s="1">
        <v>4</v>
      </c>
    </row>
    <row r="37" spans="1:3">
      <c r="A37" s="14">
        <v>23</v>
      </c>
      <c r="B37" s="6" t="s">
        <v>20</v>
      </c>
      <c r="C37" s="1">
        <v>45.95</v>
      </c>
    </row>
    <row r="38" spans="1:3">
      <c r="A38" s="14">
        <v>24</v>
      </c>
      <c r="B38" s="6" t="s">
        <v>26</v>
      </c>
      <c r="C38" s="1">
        <v>18.7</v>
      </c>
    </row>
    <row r="39" spans="1:3">
      <c r="A39" s="14">
        <v>25</v>
      </c>
      <c r="B39" s="6" t="s">
        <v>26</v>
      </c>
      <c r="C39" s="1">
        <v>10.9</v>
      </c>
    </row>
    <row r="40" spans="1:3">
      <c r="A40" s="17" t="s">
        <v>30</v>
      </c>
      <c r="B40" s="6" t="s">
        <v>31</v>
      </c>
      <c r="C40" s="1">
        <v>8.6999999999999993</v>
      </c>
    </row>
    <row r="41" spans="1:3">
      <c r="A41" s="14">
        <v>27</v>
      </c>
      <c r="B41" s="6" t="s">
        <v>28</v>
      </c>
      <c r="C41" s="1">
        <v>9.35</v>
      </c>
    </row>
    <row r="42" spans="1:3">
      <c r="A42" s="22" t="s">
        <v>4</v>
      </c>
      <c r="B42" s="23"/>
      <c r="C42" s="18">
        <f>SUM(C15:C41)</f>
        <v>364.05</v>
      </c>
    </row>
    <row r="43" spans="1:3">
      <c r="A43" s="15"/>
      <c r="B43" s="16"/>
      <c r="C43" s="3"/>
    </row>
    <row r="44" spans="1:3">
      <c r="A44" s="20" t="s">
        <v>34</v>
      </c>
      <c r="B44" s="20"/>
      <c r="C44" s="21">
        <f>SUM(C42,C11)</f>
        <v>589.99</v>
      </c>
    </row>
  </sheetData>
  <mergeCells count="4">
    <mergeCell ref="A42:B42"/>
    <mergeCell ref="A2:C2"/>
    <mergeCell ref="A11:B11"/>
    <mergeCell ref="A13:C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PIWNICA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a.kowalczyk</dc:creator>
  <cp:lastModifiedBy>m.sulkowski</cp:lastModifiedBy>
  <cp:lastPrinted>2014-12-11T08:40:49Z</cp:lastPrinted>
  <dcterms:created xsi:type="dcterms:W3CDTF">2012-01-16T10:01:56Z</dcterms:created>
  <dcterms:modified xsi:type="dcterms:W3CDTF">2014-12-11T08:40:53Z</dcterms:modified>
</cp:coreProperties>
</file>